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80" windowHeight="9330" tabRatio="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<sst xmlns="http://schemas.openxmlformats.org/spreadsheetml/2006/main" count="61" uniqueCount="36">
  <si>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Voyage des conférenciers invités</t>
  </si>
  <si>
    <t>Séjour des conférenciers invités</t>
  </si>
  <si>
    <t>Séjour des participants sélectionnés</t>
  </si>
  <si>
    <t>Pauses café</t>
  </si>
  <si>
    <t>nombre de personnes</t>
  </si>
  <si>
    <t>Location de salles</t>
  </si>
  <si>
    <t>---</t>
  </si>
  <si>
    <t>Annonces, reprographie</t>
  </si>
  <si>
    <t>- Non étudiants (y compris post-docs)</t>
  </si>
  <si>
    <t>Financements</t>
  </si>
  <si>
    <t>Total</t>
  </si>
  <si>
    <t>Dépenses</t>
  </si>
  <si>
    <t>nombre de prestations</t>
  </si>
  <si>
    <t>- salle de conférence (journée)</t>
  </si>
  <si>
    <t>- salle de conférence (demi-journée)</t>
  </si>
  <si>
    <t>- salle posters (journée)</t>
  </si>
  <si>
    <t>- salle posters (demi-journée)</t>
  </si>
  <si>
    <t>C.N.R.S. Conférence Jacques Monod</t>
  </si>
  <si>
    <t>Transferts aéroport/gare - Roscoff</t>
  </si>
  <si>
    <r>
      <t xml:space="preserve">montant </t>
    </r>
    <r>
      <rPr>
        <i/>
        <sz val="8"/>
        <rFont val="Arial"/>
        <family val="2"/>
      </rPr>
      <t>en euros</t>
    </r>
  </si>
  <si>
    <t>Droits d'inscription des participants sélectionnés, incluant les frais de séjour</t>
  </si>
  <si>
    <t>Excursion Ile de Batz</t>
  </si>
  <si>
    <r>
      <t xml:space="preserve">- Européens </t>
    </r>
    <r>
      <rPr>
        <i/>
        <sz val="9"/>
        <color indexed="62"/>
        <rFont val="Arial"/>
        <family val="2"/>
      </rPr>
      <t>(entre 500 et 750 euros)</t>
    </r>
  </si>
  <si>
    <r>
      <t xml:space="preserve">- </t>
    </r>
    <r>
      <rPr>
        <i/>
        <sz val="9"/>
        <color indexed="62"/>
        <rFont val="Arial"/>
        <family val="2"/>
      </rPr>
      <t>indiquer le nom du sponsor</t>
    </r>
  </si>
  <si>
    <t>SEULES  LES  CASES  SURLIGNEES  EN  VERT SONT A REMPLIR</t>
  </si>
  <si>
    <t>REMARQUES</t>
  </si>
  <si>
    <r>
      <t xml:space="preserve">- Français </t>
    </r>
    <r>
      <rPr>
        <i/>
        <sz val="9"/>
        <color indexed="62"/>
        <rFont val="Arial"/>
        <family val="2"/>
      </rPr>
      <t>(entre 300 et 450 Euros)</t>
    </r>
  </si>
  <si>
    <t>Indiquer le titre de la conférence</t>
  </si>
  <si>
    <r>
      <t xml:space="preserve">- Non européens </t>
    </r>
    <r>
      <rPr>
        <i/>
        <sz val="9"/>
        <color indexed="62"/>
        <rFont val="Arial"/>
        <family val="2"/>
      </rPr>
      <t>(entre 1300 et 1500 Euros)</t>
    </r>
  </si>
  <si>
    <t>Frais de gestion des inscriptions 
(5% des frais d'inscription)</t>
  </si>
  <si>
    <t>Recettes</t>
  </si>
  <si>
    <r>
      <t>- Etudiants en thèse</t>
    </r>
    <r>
      <rPr>
        <sz val="9"/>
        <color indexed="10"/>
        <rFont val="Arial"/>
        <family val="2"/>
      </rPr>
      <t xml:space="preserve"> *</t>
    </r>
  </si>
  <si>
    <r>
      <rPr>
        <b/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le montant des droits d'inscription des étudiants en thèse ne devrait pas être inférieur au coût du séjour à Roscoff</t>
    </r>
  </si>
  <si>
    <r>
      <t xml:space="preserve">- C.N.R.S. (INSB / INEE) </t>
    </r>
    <r>
      <rPr>
        <b/>
        <sz val="10"/>
        <rFont val="Arial"/>
        <family val="2"/>
      </rPr>
      <t xml:space="preserve">- </t>
    </r>
    <r>
      <rPr>
        <sz val="9"/>
        <rFont val="Arial"/>
        <family val="2"/>
      </rPr>
      <t>INSERM</t>
    </r>
    <r>
      <rPr>
        <sz val="9"/>
        <color indexed="10"/>
        <rFont val="Arial"/>
        <family val="2"/>
      </rPr>
      <t xml:space="preserve"> **</t>
    </r>
  </si>
  <si>
    <r>
      <t>**</t>
    </r>
    <r>
      <rPr>
        <sz val="8"/>
        <rFont val="Arial"/>
        <family val="2"/>
      </rPr>
      <t xml:space="preserve"> le montant indiqué ne peut être supérieur à 30 000 euros</t>
    </r>
  </si>
  <si>
    <t>Roscoff - 2024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</si>
</sst>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Arial"/>
      <family val="2"/>
    </font>
    <font>
      <b/>
      <i/>
      <sz val="9"/>
      <color rgb="FFFF0000"/>
      <name val="Arial"/>
      <family val="2"/>
    </font>
    <font>
      <i/>
      <sz val="9"/>
      <color theme="3" tint="0.39998000860214233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 applyProtection="1">
      <alignment vertical="center"/>
      <protection locked="0"/>
    </xf>
    <xf numFmtId="4" fontId="3" fillId="33" borderId="14" xfId="0" applyNumberFormat="1" applyFont="1" applyFill="1" applyBorder="1" applyAlignment="1" applyProtection="1">
      <alignment vertical="center"/>
      <protection locked="0"/>
    </xf>
    <xf numFmtId="4" fontId="3" fillId="33" borderId="12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4" fontId="3" fillId="33" borderId="15" xfId="0" applyNumberFormat="1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 quotePrefix="1">
      <alignment horizontal="left" vertical="center" indent="2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 indent="1"/>
      <protection/>
    </xf>
    <xf numFmtId="0" fontId="3" fillId="0" borderId="16" xfId="0" applyFont="1" applyBorder="1" applyAlignment="1" applyProtection="1">
      <alignment horizontal="center"/>
      <protection/>
    </xf>
    <xf numFmtId="4" fontId="3" fillId="0" borderId="16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 quotePrefix="1">
      <alignment horizontal="left" vertical="center" indent="2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 quotePrefix="1">
      <alignment horizontal="left" vertical="center" indent="2"/>
      <protection/>
    </xf>
    <xf numFmtId="0" fontId="3" fillId="0" borderId="11" xfId="0" applyFont="1" applyBorder="1" applyAlignment="1" applyProtection="1" quotePrefix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 quotePrefix="1">
      <alignment horizontal="left" vertical="center" indent="2"/>
      <protection/>
    </xf>
    <xf numFmtId="0" fontId="3" fillId="0" borderId="12" xfId="0" applyFont="1" applyBorder="1" applyAlignment="1" applyProtection="1" quotePrefix="1">
      <alignment horizontal="center"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 inden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 quotePrefix="1">
      <alignment horizontal="left" vertical="center" indent="2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 quotePrefix="1">
      <alignment horizontal="center"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 wrapText="1" indent="1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 wrapText="1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 wrapText="1"/>
      <protection locked="0"/>
    </xf>
    <xf numFmtId="0" fontId="1" fillId="0" borderId="0" xfId="0" applyFont="1" applyAlignment="1" applyProtection="1" quotePrefix="1">
      <alignment horizontal="left" wrapText="1"/>
      <protection locked="0"/>
    </xf>
    <xf numFmtId="0" fontId="1" fillId="0" borderId="0" xfId="0" applyFont="1" applyAlignment="1" applyProtection="1" quotePrefix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3">
      <selection activeCell="J29" sqref="J29"/>
    </sheetView>
  </sheetViews>
  <sheetFormatPr defaultColWidth="11.421875" defaultRowHeight="12.75"/>
  <cols>
    <col min="1" max="1" width="40.8515625" style="49" customWidth="1"/>
    <col min="2" max="2" width="10.57421875" style="65" customWidth="1"/>
    <col min="3" max="3" width="11.140625" style="65" customWidth="1"/>
    <col min="4" max="4" width="10.28125" style="69" customWidth="1"/>
    <col min="5" max="5" width="1.8515625" style="49" customWidth="1"/>
    <col min="6" max="7" width="11.7109375" style="69" customWidth="1"/>
    <col min="8" max="16384" width="11.421875" style="49" customWidth="1"/>
  </cols>
  <sheetData>
    <row r="1" spans="1:7" ht="17.25" customHeight="1">
      <c r="A1" s="56" t="s">
        <v>24</v>
      </c>
      <c r="B1" s="57"/>
      <c r="C1" s="57"/>
      <c r="D1" s="57"/>
      <c r="E1" s="57"/>
      <c r="F1" s="57"/>
      <c r="G1" s="58"/>
    </row>
    <row r="2" spans="1:7" s="64" customFormat="1" ht="12" customHeight="1">
      <c r="A2" s="11"/>
      <c r="B2" s="11"/>
      <c r="C2" s="11"/>
      <c r="D2" s="11"/>
      <c r="E2" s="11"/>
      <c r="F2" s="11"/>
      <c r="G2" s="11"/>
    </row>
    <row r="3" spans="1:9" ht="24" customHeight="1">
      <c r="A3" s="59" t="s">
        <v>17</v>
      </c>
      <c r="B3" s="59"/>
      <c r="C3" s="59"/>
      <c r="D3" s="59"/>
      <c r="E3" s="59"/>
      <c r="F3" s="59"/>
      <c r="G3" s="59"/>
      <c r="I3" s="65"/>
    </row>
    <row r="4" spans="1:7" ht="36" customHeight="1">
      <c r="A4" s="60" t="s">
        <v>27</v>
      </c>
      <c r="B4" s="61"/>
      <c r="C4" s="61"/>
      <c r="D4" s="61"/>
      <c r="E4" s="61"/>
      <c r="F4" s="61"/>
      <c r="G4" s="61"/>
    </row>
    <row r="5" spans="1:7" ht="18" customHeight="1">
      <c r="A5" s="62" t="s">
        <v>35</v>
      </c>
      <c r="B5" s="62"/>
      <c r="C5" s="62"/>
      <c r="D5" s="62"/>
      <c r="E5" s="62"/>
      <c r="F5" s="62"/>
      <c r="G5" s="62"/>
    </row>
    <row r="6" spans="1:7" ht="11.25">
      <c r="A6" s="10"/>
      <c r="B6" s="13"/>
      <c r="C6" s="13"/>
      <c r="D6" s="48"/>
      <c r="E6" s="10"/>
      <c r="F6" s="48"/>
      <c r="G6" s="48"/>
    </row>
    <row r="7" spans="1:7" ht="12.75" customHeight="1">
      <c r="A7" s="10"/>
      <c r="B7" s="50" t="s">
        <v>4</v>
      </c>
      <c r="C7" s="50" t="s">
        <v>12</v>
      </c>
      <c r="D7" s="52" t="s">
        <v>19</v>
      </c>
      <c r="E7" s="63"/>
      <c r="F7" s="54" t="s">
        <v>30</v>
      </c>
      <c r="G7" s="54" t="s">
        <v>11</v>
      </c>
    </row>
    <row r="8" spans="1:7" ht="11.25">
      <c r="A8" s="10"/>
      <c r="B8" s="51"/>
      <c r="C8" s="51"/>
      <c r="D8" s="53"/>
      <c r="E8" s="63"/>
      <c r="F8" s="55"/>
      <c r="G8" s="55"/>
    </row>
    <row r="9" spans="1:7" ht="30" customHeight="1">
      <c r="A9" s="15" t="s">
        <v>0</v>
      </c>
      <c r="B9" s="16"/>
      <c r="C9" s="16"/>
      <c r="D9" s="17"/>
      <c r="E9" s="10"/>
      <c r="F9" s="17"/>
      <c r="G9" s="17"/>
    </row>
    <row r="10" spans="1:7" ht="16.5" customHeight="1">
      <c r="A10" s="18" t="s">
        <v>28</v>
      </c>
      <c r="B10" s="1"/>
      <c r="C10" s="19" t="s">
        <v>6</v>
      </c>
      <c r="D10" s="4"/>
      <c r="E10" s="20"/>
      <c r="F10" s="21"/>
      <c r="G10" s="22">
        <f>B10*D10</f>
        <v>0</v>
      </c>
    </row>
    <row r="11" spans="1:7" ht="16.5" customHeight="1">
      <c r="A11" s="23" t="s">
        <v>22</v>
      </c>
      <c r="B11" s="2"/>
      <c r="C11" s="24" t="s">
        <v>6</v>
      </c>
      <c r="D11" s="5"/>
      <c r="E11" s="20"/>
      <c r="F11" s="25"/>
      <c r="G11" s="22">
        <f>B11*D11</f>
        <v>0</v>
      </c>
    </row>
    <row r="12" spans="1:7" ht="16.5" customHeight="1">
      <c r="A12" s="26" t="s">
        <v>26</v>
      </c>
      <c r="B12" s="3"/>
      <c r="C12" s="27" t="s">
        <v>6</v>
      </c>
      <c r="D12" s="6"/>
      <c r="E12" s="20"/>
      <c r="F12" s="28"/>
      <c r="G12" s="28">
        <f>B12*D12</f>
        <v>0</v>
      </c>
    </row>
    <row r="13" spans="1:7" ht="30" customHeight="1">
      <c r="A13" s="29" t="s">
        <v>1</v>
      </c>
      <c r="B13" s="14">
        <f>SUM(B10:B12)</f>
        <v>0</v>
      </c>
      <c r="C13" s="30" t="s">
        <v>6</v>
      </c>
      <c r="D13" s="31">
        <v>470</v>
      </c>
      <c r="E13" s="20"/>
      <c r="F13" s="31"/>
      <c r="G13" s="31">
        <f>B13*D13</f>
        <v>0</v>
      </c>
    </row>
    <row r="14" spans="1:7" ht="30" customHeight="1">
      <c r="A14" s="29" t="s">
        <v>2</v>
      </c>
      <c r="B14" s="14">
        <f>B27+B28</f>
        <v>0</v>
      </c>
      <c r="C14" s="30" t="s">
        <v>6</v>
      </c>
      <c r="D14" s="31">
        <v>470</v>
      </c>
      <c r="E14" s="20"/>
      <c r="F14" s="31"/>
      <c r="G14" s="31">
        <f>B14*D14</f>
        <v>0</v>
      </c>
    </row>
    <row r="15" spans="1:7" ht="30" customHeight="1">
      <c r="A15" s="40" t="s">
        <v>29</v>
      </c>
      <c r="B15" s="30" t="s">
        <v>6</v>
      </c>
      <c r="C15" s="30" t="s">
        <v>6</v>
      </c>
      <c r="D15" s="30" t="s">
        <v>6</v>
      </c>
      <c r="E15" s="20"/>
      <c r="F15" s="31"/>
      <c r="G15" s="31">
        <f>((F27+F28)*5)/100</f>
        <v>0</v>
      </c>
    </row>
    <row r="16" spans="1:7" ht="30" customHeight="1">
      <c r="A16" s="29" t="s">
        <v>3</v>
      </c>
      <c r="B16" s="30">
        <f>B13+B14</f>
        <v>0</v>
      </c>
      <c r="C16" s="7"/>
      <c r="D16" s="31">
        <v>3.3</v>
      </c>
      <c r="E16" s="20"/>
      <c r="F16" s="31"/>
      <c r="G16" s="31">
        <f>B16*C16*D16</f>
        <v>0</v>
      </c>
    </row>
    <row r="17" spans="1:7" ht="30" customHeight="1">
      <c r="A17" s="15" t="s">
        <v>5</v>
      </c>
      <c r="B17" s="16"/>
      <c r="C17" s="16"/>
      <c r="D17" s="17"/>
      <c r="E17" s="10"/>
      <c r="F17" s="17"/>
      <c r="G17" s="17"/>
    </row>
    <row r="18" spans="1:7" ht="16.5" customHeight="1">
      <c r="A18" s="18" t="s">
        <v>13</v>
      </c>
      <c r="B18" s="32" t="s">
        <v>6</v>
      </c>
      <c r="C18" s="19">
        <v>3</v>
      </c>
      <c r="D18" s="21">
        <v>300</v>
      </c>
      <c r="E18" s="20"/>
      <c r="F18" s="21"/>
      <c r="G18" s="21">
        <f>C18*D18</f>
        <v>900</v>
      </c>
    </row>
    <row r="19" spans="1:7" ht="16.5" customHeight="1">
      <c r="A19" s="18" t="s">
        <v>14</v>
      </c>
      <c r="B19" s="32" t="s">
        <v>6</v>
      </c>
      <c r="C19" s="19">
        <v>1</v>
      </c>
      <c r="D19" s="21">
        <v>200</v>
      </c>
      <c r="E19" s="20"/>
      <c r="F19" s="21"/>
      <c r="G19" s="21">
        <f>C19*D19</f>
        <v>200</v>
      </c>
    </row>
    <row r="20" spans="1:7" ht="6" customHeight="1">
      <c r="A20" s="33"/>
      <c r="B20" s="34"/>
      <c r="C20" s="34"/>
      <c r="D20" s="35"/>
      <c r="E20" s="20"/>
      <c r="F20" s="35"/>
      <c r="G20" s="35"/>
    </row>
    <row r="21" spans="1:7" ht="16.5" customHeight="1">
      <c r="A21" s="18" t="s">
        <v>15</v>
      </c>
      <c r="B21" s="32" t="s">
        <v>6</v>
      </c>
      <c r="C21" s="19">
        <v>3</v>
      </c>
      <c r="D21" s="21">
        <v>200</v>
      </c>
      <c r="E21" s="20"/>
      <c r="F21" s="21"/>
      <c r="G21" s="21">
        <f>C21*D21</f>
        <v>600</v>
      </c>
    </row>
    <row r="22" spans="1:7" ht="16.5" customHeight="1">
      <c r="A22" s="36" t="s">
        <v>16</v>
      </c>
      <c r="B22" s="37" t="s">
        <v>6</v>
      </c>
      <c r="C22" s="38"/>
      <c r="D22" s="39"/>
      <c r="E22" s="20"/>
      <c r="F22" s="39"/>
      <c r="G22" s="39">
        <f>C22*D22</f>
        <v>0</v>
      </c>
    </row>
    <row r="23" spans="1:7" ht="27.75" customHeight="1">
      <c r="A23" s="40" t="s">
        <v>18</v>
      </c>
      <c r="B23" s="30" t="s">
        <v>6</v>
      </c>
      <c r="C23" s="30">
        <v>1</v>
      </c>
      <c r="D23" s="31">
        <v>1600</v>
      </c>
      <c r="E23" s="20"/>
      <c r="F23" s="31"/>
      <c r="G23" s="31">
        <f>C23*D23</f>
        <v>1600</v>
      </c>
    </row>
    <row r="24" spans="1:7" ht="30" customHeight="1">
      <c r="A24" s="29" t="s">
        <v>7</v>
      </c>
      <c r="B24" s="30" t="s">
        <v>6</v>
      </c>
      <c r="C24" s="30">
        <v>1</v>
      </c>
      <c r="D24" s="8">
        <v>600</v>
      </c>
      <c r="E24" s="20"/>
      <c r="F24" s="31"/>
      <c r="G24" s="31">
        <f>C24*D24</f>
        <v>600</v>
      </c>
    </row>
    <row r="25" spans="1:7" ht="30" customHeight="1">
      <c r="A25" s="15" t="s">
        <v>21</v>
      </c>
      <c r="B25" s="7"/>
      <c r="C25" s="41"/>
      <c r="D25" s="31">
        <v>8</v>
      </c>
      <c r="E25" s="20"/>
      <c r="F25" s="42"/>
      <c r="G25" s="42">
        <f>B25*D25</f>
        <v>0</v>
      </c>
    </row>
    <row r="26" spans="1:7" ht="30" customHeight="1">
      <c r="A26" s="43" t="s">
        <v>20</v>
      </c>
      <c r="B26" s="41"/>
      <c r="C26" s="41"/>
      <c r="D26" s="42"/>
      <c r="E26" s="20"/>
      <c r="F26" s="42"/>
      <c r="G26" s="42"/>
    </row>
    <row r="27" spans="1:7" ht="16.5" customHeight="1">
      <c r="A27" s="18" t="s">
        <v>31</v>
      </c>
      <c r="B27" s="1"/>
      <c r="C27" s="19" t="s">
        <v>6</v>
      </c>
      <c r="D27" s="4"/>
      <c r="E27" s="20"/>
      <c r="F27" s="21">
        <f>B27*D27/1.2</f>
        <v>0</v>
      </c>
      <c r="G27" s="22"/>
    </row>
    <row r="28" spans="1:7" ht="16.5" customHeight="1">
      <c r="A28" s="26" t="s">
        <v>8</v>
      </c>
      <c r="B28" s="3"/>
      <c r="C28" s="27" t="s">
        <v>6</v>
      </c>
      <c r="D28" s="6"/>
      <c r="E28" s="20"/>
      <c r="F28" s="21">
        <f>B28*D28/1.2</f>
        <v>0</v>
      </c>
      <c r="G28" s="28"/>
    </row>
    <row r="29" spans="1:7" ht="30" customHeight="1">
      <c r="A29" s="15" t="s">
        <v>9</v>
      </c>
      <c r="B29" s="41"/>
      <c r="C29" s="41"/>
      <c r="D29" s="42"/>
      <c r="E29" s="20"/>
      <c r="F29" s="42"/>
      <c r="G29" s="42"/>
    </row>
    <row r="30" spans="1:7" ht="15.75" customHeight="1">
      <c r="A30" s="18" t="s">
        <v>33</v>
      </c>
      <c r="B30" s="32" t="s">
        <v>6</v>
      </c>
      <c r="C30" s="19"/>
      <c r="D30" s="4"/>
      <c r="E30" s="20"/>
      <c r="F30" s="21">
        <f>D30</f>
        <v>0</v>
      </c>
      <c r="G30" s="22"/>
    </row>
    <row r="31" spans="1:8" ht="15.75" customHeight="1">
      <c r="A31" s="9" t="s">
        <v>23</v>
      </c>
      <c r="B31" s="44" t="s">
        <v>6</v>
      </c>
      <c r="C31" s="24"/>
      <c r="D31" s="5"/>
      <c r="E31" s="20"/>
      <c r="F31" s="21">
        <f aca="true" t="shared" si="0" ref="F30:F35">D31</f>
        <v>0</v>
      </c>
      <c r="G31" s="22"/>
      <c r="H31" s="67"/>
    </row>
    <row r="32" spans="1:7" ht="15.75" customHeight="1">
      <c r="A32" s="9" t="s">
        <v>23</v>
      </c>
      <c r="B32" s="44" t="s">
        <v>6</v>
      </c>
      <c r="C32" s="24"/>
      <c r="D32" s="5"/>
      <c r="E32" s="20"/>
      <c r="F32" s="21">
        <f t="shared" si="0"/>
        <v>0</v>
      </c>
      <c r="G32" s="22"/>
    </row>
    <row r="33" spans="1:7" ht="15.75" customHeight="1">
      <c r="A33" s="9" t="s">
        <v>23</v>
      </c>
      <c r="B33" s="44" t="s">
        <v>6</v>
      </c>
      <c r="C33" s="24"/>
      <c r="D33" s="5"/>
      <c r="E33" s="20"/>
      <c r="F33" s="21">
        <f t="shared" si="0"/>
        <v>0</v>
      </c>
      <c r="G33" s="22"/>
    </row>
    <row r="34" spans="1:7" ht="15.75" customHeight="1">
      <c r="A34" s="9" t="s">
        <v>23</v>
      </c>
      <c r="B34" s="44" t="s">
        <v>6</v>
      </c>
      <c r="C34" s="24"/>
      <c r="D34" s="5"/>
      <c r="E34" s="20"/>
      <c r="F34" s="21">
        <f t="shared" si="0"/>
        <v>0</v>
      </c>
      <c r="G34" s="22"/>
    </row>
    <row r="35" spans="1:7" ht="15.75" customHeight="1">
      <c r="A35" s="9" t="s">
        <v>23</v>
      </c>
      <c r="B35" s="45" t="s">
        <v>6</v>
      </c>
      <c r="C35" s="27"/>
      <c r="D35" s="6"/>
      <c r="E35" s="20"/>
      <c r="F35" s="21">
        <f t="shared" si="0"/>
        <v>0</v>
      </c>
      <c r="G35" s="28"/>
    </row>
    <row r="36" spans="1:7" s="66" customFormat="1" ht="30" customHeight="1">
      <c r="A36" s="29" t="s">
        <v>10</v>
      </c>
      <c r="B36" s="12"/>
      <c r="C36" s="12"/>
      <c r="D36" s="46"/>
      <c r="E36" s="47"/>
      <c r="F36" s="46">
        <f>SUM(F27:F35)</f>
        <v>0</v>
      </c>
      <c r="G36" s="46">
        <f>SUM(G10:G25)</f>
        <v>3900</v>
      </c>
    </row>
    <row r="38" ht="11.25">
      <c r="A38" s="68" t="s">
        <v>25</v>
      </c>
    </row>
    <row r="39" ht="5.25" customHeight="1">
      <c r="A39" s="68"/>
    </row>
    <row r="40" spans="1:7" ht="11.25" customHeight="1">
      <c r="A40" s="70"/>
      <c r="B40" s="71"/>
      <c r="C40" s="71"/>
      <c r="D40" s="71"/>
      <c r="E40" s="71"/>
      <c r="F40" s="71"/>
      <c r="G40" s="71"/>
    </row>
    <row r="41" spans="1:7" ht="11.25">
      <c r="A41" s="71"/>
      <c r="B41" s="71"/>
      <c r="C41" s="71"/>
      <c r="D41" s="71"/>
      <c r="E41" s="71"/>
      <c r="F41" s="71"/>
      <c r="G41" s="71"/>
    </row>
    <row r="42" spans="1:3" ht="5.25" customHeight="1">
      <c r="A42" s="72"/>
      <c r="B42" s="72"/>
      <c r="C42" s="72"/>
    </row>
    <row r="43" spans="1:6" ht="11.25">
      <c r="A43" s="73" t="s">
        <v>32</v>
      </c>
      <c r="B43" s="73"/>
      <c r="C43" s="73"/>
      <c r="D43" s="73"/>
      <c r="E43" s="73"/>
      <c r="F43" s="73"/>
    </row>
    <row r="45" spans="1:2" ht="11.25">
      <c r="A45" s="74" t="s">
        <v>34</v>
      </c>
      <c r="B45" s="74"/>
    </row>
    <row r="46" ht="11.25">
      <c r="E46" s="69"/>
    </row>
  </sheetData>
  <sheetProtection password="8A45" sheet="1"/>
  <mergeCells count="13">
    <mergeCell ref="A1:G1"/>
    <mergeCell ref="G7:G8"/>
    <mergeCell ref="A40:G41"/>
    <mergeCell ref="A3:G3"/>
    <mergeCell ref="A4:G4"/>
    <mergeCell ref="A5:G5"/>
    <mergeCell ref="E7:E8"/>
    <mergeCell ref="B7:B8"/>
    <mergeCell ref="C7:C8"/>
    <mergeCell ref="D7:D8"/>
    <mergeCell ref="A45:B45"/>
    <mergeCell ref="A43:F43"/>
    <mergeCell ref="F7:F8"/>
  </mergeCells>
  <printOptions/>
  <pageMargins left="0.1968503937007874" right="0.1968503937007874" top="0.57" bottom="0.3937007874015748" header="0.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CNRS/IRBI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nababic</cp:lastModifiedBy>
  <cp:lastPrinted>2009-10-22T08:42:13Z</cp:lastPrinted>
  <dcterms:created xsi:type="dcterms:W3CDTF">2005-01-19T14:03:28Z</dcterms:created>
  <dcterms:modified xsi:type="dcterms:W3CDTF">2022-10-07T09:23:46Z</dcterms:modified>
  <cp:category/>
  <cp:version/>
  <cp:contentType/>
  <cp:contentStatus/>
</cp:coreProperties>
</file>